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8355" windowWidth="28815" windowHeight="4470" activeTab="1"/>
  </bookViews>
  <sheets>
    <sheet name="Алтайэнерго" sheetId="7" r:id="rId1"/>
    <sheet name="Бурятэнерго" sheetId="6" r:id="rId2"/>
    <sheet name="ГАЭС" sheetId="5" r:id="rId3"/>
    <sheet name="Красноярскэнерго" sheetId="4" r:id="rId4"/>
    <sheet name="Кузбассэнерго-РЭС" sheetId="3" r:id="rId5"/>
    <sheet name="Омскэнерго" sheetId="2" r:id="rId6"/>
    <sheet name="Хакасэнерго" sheetId="1" r:id="rId7"/>
    <sheet name="Читаэнерго" sheetId="8" r:id="rId8"/>
    <sheet name="ОАО &quot;Тываэнерго&quot;" sheetId="9" r:id="rId9"/>
  </sheets>
  <definedNames>
    <definedName name="_xlnm.Print_Area" localSheetId="0">Алтайэнерго!$A$1:$H$15</definedName>
    <definedName name="_xlnm.Print_Area" localSheetId="1">Бурятэнерго!$A$1:$H$15</definedName>
    <definedName name="_xlnm.Print_Area" localSheetId="2">ГАЭС!$A$1:$H$15</definedName>
    <definedName name="_xlnm.Print_Area" localSheetId="3">Красноярскэнерго!$A$1:$H$15</definedName>
    <definedName name="_xlnm.Print_Area" localSheetId="4">'Кузбассэнерго-РЭС'!$A$1:$H$11</definedName>
    <definedName name="_xlnm.Print_Area" localSheetId="8">'ОАО "Тываэнерго"'!$A$1:$H$15</definedName>
    <definedName name="_xlnm.Print_Area" localSheetId="5">Омскэнерго!$A$1:$H$15</definedName>
    <definedName name="_xlnm.Print_Area" localSheetId="6">Хакасэнерго!$A$1:$H$15</definedName>
    <definedName name="_xlnm.Print_Area" localSheetId="7">Читаэнерго!$A$1:$H$15</definedName>
  </definedNames>
  <calcPr calcId="145621"/>
</workbook>
</file>

<file path=xl/calcChain.xml><?xml version="1.0" encoding="utf-8"?>
<calcChain xmlns="http://schemas.openxmlformats.org/spreadsheetml/2006/main">
  <c r="H11" i="5" l="1"/>
  <c r="G11" i="5"/>
  <c r="F11" i="5"/>
  <c r="E11" i="5"/>
  <c r="D11" i="5"/>
  <c r="H11" i="6" l="1"/>
  <c r="H10" i="7"/>
  <c r="D10" i="7"/>
</calcChain>
</file>

<file path=xl/sharedStrings.xml><?xml version="1.0" encoding="utf-8"?>
<sst xmlns="http://schemas.openxmlformats.org/spreadsheetml/2006/main" count="230" uniqueCount="27">
  <si>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</si>
  <si>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</si>
  <si>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</si>
  <si>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</si>
  <si>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</si>
  <si>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</si>
  <si>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</si>
  <si>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</si>
  <si>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</si>
  <si>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</si>
  <si>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</si>
  <si>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</si>
  <si>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</si>
  <si>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</si>
  <si>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</si>
  <si>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</si>
  <si>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</si>
  <si>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</si>
  <si>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</si>
  <si>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</si>
  <si>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</si>
  <si>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</si>
  <si>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</si>
  <si>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2016 год</t>
  </si>
  <si>
    <t xml:space="preserve"> РЭК Красноярского края данные не предоставила</t>
  </si>
  <si>
    <t>Комитет по тарифам Республики Хакасия  предоставил данные только по величине потерь</t>
  </si>
  <si>
    <t>РСТ Забайкальского края предоставила данные не в полном объеме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</si>
</sst>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10" fontId="6" fillId="0" borderId="12" xfId="4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 vertical="center"/>
    </xf>
    <xf numFmtId="10" fontId="10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/>
    </xf>
    <xf numFmtId="10" fontId="10" fillId="0" borderId="12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" xfId="4" builtinId="5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11" sqref="D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12" t="s">
        <v>14</v>
      </c>
      <c r="D8" s="15">
        <v>7770.1281180483174</v>
      </c>
      <c r="E8" s="15">
        <v>4834.7827845680131</v>
      </c>
      <c r="F8" s="15">
        <v>860.45201416676537</v>
      </c>
      <c r="G8" s="15">
        <v>808.08718260060436</v>
      </c>
      <c r="H8" s="15">
        <v>1266.8061367129351</v>
      </c>
    </row>
    <row r="9" spans="1:8" x14ac:dyDescent="0.3">
      <c r="A9" s="10" t="s">
        <v>15</v>
      </c>
      <c r="B9" s="11" t="s">
        <v>16</v>
      </c>
      <c r="C9" s="12" t="s">
        <v>14</v>
      </c>
      <c r="D9" s="15">
        <v>7171.9585180483173</v>
      </c>
      <c r="E9" s="15">
        <v>4595.8634324260765</v>
      </c>
      <c r="F9" s="15">
        <v>738.21831113436929</v>
      </c>
      <c r="G9" s="15">
        <v>614.86972206284338</v>
      </c>
      <c r="H9" s="15">
        <v>1223.0070524250277</v>
      </c>
    </row>
    <row r="10" spans="1:8" x14ac:dyDescent="0.3">
      <c r="A10" s="10" t="s">
        <v>17</v>
      </c>
      <c r="B10" s="11" t="s">
        <v>18</v>
      </c>
      <c r="C10" s="12" t="s">
        <v>14</v>
      </c>
      <c r="D10" s="15">
        <f>D8-D9</f>
        <v>598.16960000000017</v>
      </c>
      <c r="E10" s="15">
        <v>238.91935214193629</v>
      </c>
      <c r="F10" s="15">
        <v>122.23370303239612</v>
      </c>
      <c r="G10" s="15">
        <v>193.21746053776096</v>
      </c>
      <c r="H10" s="15">
        <f>H8-H9</f>
        <v>43.799084287907363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/>
      <c r="E11" s="14"/>
      <c r="F11" s="14"/>
      <c r="G11" s="14"/>
      <c r="H11" s="14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="80" zoomScaleNormal="90" zoomScaleSheetLayoutView="80" workbookViewId="0">
      <selection activeCell="F14" sqref="F14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 t="s">
        <v>0</v>
      </c>
      <c r="H1" s="3" t="s">
        <v>1</v>
      </c>
    </row>
    <row r="3" spans="1:11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11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11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11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8" t="s">
        <v>13</v>
      </c>
      <c r="C8" s="9" t="s">
        <v>14</v>
      </c>
      <c r="D8" s="16">
        <v>4484.7500000000009</v>
      </c>
      <c r="E8" s="16">
        <v>4319.3100000000004</v>
      </c>
      <c r="F8" s="16">
        <v>1952.1116333333337</v>
      </c>
      <c r="G8" s="16">
        <v>1748.72253</v>
      </c>
      <c r="H8" s="16">
        <v>714.21447205096558</v>
      </c>
    </row>
    <row r="9" spans="1:11" x14ac:dyDescent="0.3">
      <c r="A9" s="10" t="s">
        <v>15</v>
      </c>
      <c r="B9" s="11" t="s">
        <v>16</v>
      </c>
      <c r="C9" s="12" t="s">
        <v>14</v>
      </c>
      <c r="D9" s="16">
        <v>3883.8585279490344</v>
      </c>
      <c r="E9" s="16">
        <v>1930.50504</v>
      </c>
      <c r="F9" s="16">
        <v>521.42943000000002</v>
      </c>
      <c r="G9" s="16">
        <v>840.43805794903449</v>
      </c>
      <c r="H9" s="16">
        <v>591.48599999999999</v>
      </c>
    </row>
    <row r="10" spans="1:11" x14ac:dyDescent="0.3">
      <c r="A10" s="10" t="s">
        <v>17</v>
      </c>
      <c r="B10" s="11" t="s">
        <v>18</v>
      </c>
      <c r="C10" s="12" t="s">
        <v>14</v>
      </c>
      <c r="D10" s="16">
        <v>600.89147205096651</v>
      </c>
      <c r="E10" s="16">
        <v>168.61099999999999</v>
      </c>
      <c r="F10" s="16">
        <v>115.48699999999999</v>
      </c>
      <c r="G10" s="16">
        <v>194.07</v>
      </c>
      <c r="H10" s="16">
        <v>122.72835205096629</v>
      </c>
      <c r="K10" s="2" t="s">
        <v>22</v>
      </c>
    </row>
    <row r="11" spans="1:11" ht="31.5" x14ac:dyDescent="0.3">
      <c r="A11" s="10" t="s">
        <v>19</v>
      </c>
      <c r="B11" s="11" t="s">
        <v>20</v>
      </c>
      <c r="C11" s="12" t="s">
        <v>21</v>
      </c>
      <c r="D11" s="14">
        <v>0.1421</v>
      </c>
      <c r="E11" s="14">
        <v>4.0599999999999997E-2</v>
      </c>
      <c r="F11" s="14">
        <v>5.9200000000000003E-2</v>
      </c>
      <c r="G11" s="14">
        <v>0.111</v>
      </c>
      <c r="H11" s="14">
        <f t="shared" ref="H11" si="0">H10/H8</f>
        <v>0.17183683172721895</v>
      </c>
    </row>
    <row r="13" spans="1:11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0" zoomScaleNormal="90" zoomScaleSheetLayoutView="80" workbookViewId="0">
      <selection activeCell="M18" sqref="M18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5">
        <v>544.66814799999997</v>
      </c>
      <c r="E8" s="15">
        <v>560.72222929999998</v>
      </c>
      <c r="F8" s="15">
        <v>8.0612773999999998</v>
      </c>
      <c r="G8" s="15">
        <v>307.46660570000006</v>
      </c>
      <c r="H8" s="15">
        <v>217.14995531969467</v>
      </c>
    </row>
    <row r="9" spans="1:8" x14ac:dyDescent="0.3">
      <c r="A9" s="10" t="s">
        <v>15</v>
      </c>
      <c r="B9" s="11" t="s">
        <v>16</v>
      </c>
      <c r="C9" s="12" t="s">
        <v>14</v>
      </c>
      <c r="D9" s="15">
        <v>442.92</v>
      </c>
      <c r="E9" s="15">
        <v>197.4528813</v>
      </c>
      <c r="F9" s="15">
        <v>0.21489000000000003</v>
      </c>
      <c r="G9" s="15">
        <v>63.273528701385402</v>
      </c>
      <c r="H9" s="15">
        <v>181.9789539986146</v>
      </c>
    </row>
    <row r="10" spans="1:8" x14ac:dyDescent="0.3">
      <c r="A10" s="10" t="s">
        <v>17</v>
      </c>
      <c r="B10" s="11" t="s">
        <v>18</v>
      </c>
      <c r="C10" s="12" t="s">
        <v>14</v>
      </c>
      <c r="D10" s="15">
        <v>101.74814799999996</v>
      </c>
      <c r="E10" s="15">
        <v>39.184292000000021</v>
      </c>
      <c r="F10" s="15">
        <v>0.34947899999999976</v>
      </c>
      <c r="G10" s="15">
        <v>27.04312167891996</v>
      </c>
      <c r="H10" s="15">
        <v>35.171001321080013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f>D10/D8</f>
        <v>0.18680759720136961</v>
      </c>
      <c r="E11" s="14">
        <f>E10/E8</f>
        <v>6.9881823748841373E-2</v>
      </c>
      <c r="F11" s="14">
        <f>F10/F8</f>
        <v>4.3352806591173722E-2</v>
      </c>
      <c r="G11" s="14">
        <f>G10/G8</f>
        <v>8.7954662970151476E-2</v>
      </c>
      <c r="H11" s="14">
        <f>H10/H8</f>
        <v>0.16196642209435508</v>
      </c>
    </row>
    <row r="13" spans="1:8" x14ac:dyDescent="0.3">
      <c r="A13" s="13"/>
    </row>
    <row r="15" spans="1:8" x14ac:dyDescent="0.3">
      <c r="F15" s="2" t="s">
        <v>22</v>
      </c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C40" sqref="C40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35" t="s">
        <v>24</v>
      </c>
      <c r="E8" s="36"/>
      <c r="F8" s="36"/>
      <c r="G8" s="36"/>
      <c r="H8" s="37"/>
    </row>
    <row r="9" spans="1:8" x14ac:dyDescent="0.3">
      <c r="A9" s="10" t="s">
        <v>15</v>
      </c>
      <c r="B9" s="11" t="s">
        <v>16</v>
      </c>
      <c r="C9" s="12" t="s">
        <v>14</v>
      </c>
      <c r="D9" s="38"/>
      <c r="E9" s="39"/>
      <c r="F9" s="39"/>
      <c r="G9" s="39"/>
      <c r="H9" s="40"/>
    </row>
    <row r="10" spans="1:8" x14ac:dyDescent="0.3">
      <c r="A10" s="10" t="s">
        <v>17</v>
      </c>
      <c r="B10" s="11" t="s">
        <v>18</v>
      </c>
      <c r="C10" s="12" t="s">
        <v>14</v>
      </c>
      <c r="D10" s="38"/>
      <c r="E10" s="39"/>
      <c r="F10" s="39"/>
      <c r="G10" s="39"/>
      <c r="H10" s="40"/>
    </row>
    <row r="11" spans="1:8" ht="31.5" x14ac:dyDescent="0.3">
      <c r="A11" s="10" t="s">
        <v>19</v>
      </c>
      <c r="B11" s="11" t="s">
        <v>20</v>
      </c>
      <c r="C11" s="12" t="s">
        <v>21</v>
      </c>
      <c r="D11" s="41"/>
      <c r="E11" s="42"/>
      <c r="F11" s="42"/>
      <c r="G11" s="42"/>
      <c r="H11" s="43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L14" sqref="L14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5">
        <v>16514.871197341716</v>
      </c>
      <c r="E8" s="15">
        <v>11391.922401972413</v>
      </c>
      <c r="F8" s="15">
        <v>3505.2755088115632</v>
      </c>
      <c r="G8" s="15">
        <v>765.88937364920002</v>
      </c>
      <c r="H8" s="15">
        <v>851.78391290854233</v>
      </c>
    </row>
    <row r="9" spans="1:8" x14ac:dyDescent="0.3">
      <c r="A9" s="10" t="s">
        <v>15</v>
      </c>
      <c r="B9" s="11" t="s">
        <v>16</v>
      </c>
      <c r="C9" s="12" t="s">
        <v>14</v>
      </c>
      <c r="D9" s="15">
        <v>15751.37601050255</v>
      </c>
      <c r="E9" s="15">
        <v>11008.818379857257</v>
      </c>
      <c r="F9" s="15">
        <v>3382.8181495115155</v>
      </c>
      <c r="G9" s="15">
        <v>639.2587814362405</v>
      </c>
      <c r="H9" s="15">
        <v>720.48069969753806</v>
      </c>
    </row>
    <row r="10" spans="1:8" x14ac:dyDescent="0.3">
      <c r="A10" s="10" t="s">
        <v>17</v>
      </c>
      <c r="B10" s="11" t="s">
        <v>18</v>
      </c>
      <c r="C10" s="12" t="s">
        <v>14</v>
      </c>
      <c r="D10" s="15">
        <v>763.4951868391654</v>
      </c>
      <c r="E10" s="15">
        <v>383.10402211515611</v>
      </c>
      <c r="F10" s="15">
        <v>122.45735930004784</v>
      </c>
      <c r="G10" s="15">
        <v>126.63059221295954</v>
      </c>
      <c r="H10" s="15">
        <v>131.30321321100433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7">
        <v>4.6230768482291275E-2</v>
      </c>
      <c r="E11" s="17">
        <v>3.3629444495586185E-2</v>
      </c>
      <c r="F11" s="17">
        <v>3.4935159587945221E-2</v>
      </c>
      <c r="G11" s="17">
        <v>0.16533796729625355</v>
      </c>
      <c r="H11" s="17">
        <v>0.15415084884926983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F10" sqref="F10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5">
        <v>8951.6460000000006</v>
      </c>
      <c r="E8" s="15">
        <v>7580.65</v>
      </c>
      <c r="F8" s="15">
        <v>881.89</v>
      </c>
      <c r="G8" s="15">
        <v>4322.1000000000004</v>
      </c>
      <c r="H8" s="15">
        <v>1241.02</v>
      </c>
    </row>
    <row r="9" spans="1:8" x14ac:dyDescent="0.3">
      <c r="A9" s="10" t="s">
        <v>15</v>
      </c>
      <c r="B9" s="11" t="s">
        <v>16</v>
      </c>
      <c r="C9" s="12" t="s">
        <v>14</v>
      </c>
      <c r="D9" s="15">
        <v>8256.103000000001</v>
      </c>
      <c r="E9" s="15">
        <v>4184.3100000000004</v>
      </c>
      <c r="F9" s="15">
        <v>147.23099999999999</v>
      </c>
      <c r="G9" s="15">
        <v>2820.4</v>
      </c>
      <c r="H9" s="15">
        <v>1104.162</v>
      </c>
    </row>
    <row r="10" spans="1:8" x14ac:dyDescent="0.3">
      <c r="A10" s="10" t="s">
        <v>17</v>
      </c>
      <c r="B10" s="11" t="s">
        <v>18</v>
      </c>
      <c r="C10" s="12" t="s">
        <v>14</v>
      </c>
      <c r="D10" s="15">
        <v>695.54299999999967</v>
      </c>
      <c r="E10" s="15">
        <v>255.69499999999999</v>
      </c>
      <c r="F10" s="15">
        <v>48.054000000000002</v>
      </c>
      <c r="G10" s="15">
        <v>261.48700000000002</v>
      </c>
      <c r="H10" s="15">
        <v>130.30699999999999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7.7700011819055351E-2</v>
      </c>
      <c r="E11" s="14">
        <v>3.3729957193644348E-2</v>
      </c>
      <c r="F11" s="14">
        <v>5.4489788975949381E-2</v>
      </c>
      <c r="G11" s="14">
        <v>6.0499988431549481E-2</v>
      </c>
      <c r="H11" s="14">
        <v>0.10499991942112133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F13" sqref="F1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8"/>
      <c r="E8" s="44" t="s">
        <v>25</v>
      </c>
      <c r="F8" s="45"/>
      <c r="G8" s="45"/>
      <c r="H8" s="46"/>
    </row>
    <row r="9" spans="1:8" x14ac:dyDescent="0.3">
      <c r="A9" s="10" t="s">
        <v>15</v>
      </c>
      <c r="B9" s="11" t="s">
        <v>16</v>
      </c>
      <c r="C9" s="12" t="s">
        <v>14</v>
      </c>
      <c r="D9" s="18"/>
      <c r="E9" s="47"/>
      <c r="F9" s="48"/>
      <c r="G9" s="48"/>
      <c r="H9" s="49"/>
    </row>
    <row r="10" spans="1:8" x14ac:dyDescent="0.3">
      <c r="A10" s="10" t="s">
        <v>17</v>
      </c>
      <c r="B10" s="11" t="s">
        <v>18</v>
      </c>
      <c r="C10" s="12" t="s">
        <v>14</v>
      </c>
      <c r="D10" s="15">
        <v>311.02999999999997</v>
      </c>
      <c r="E10" s="47"/>
      <c r="F10" s="48"/>
      <c r="G10" s="48"/>
      <c r="H10" s="49"/>
    </row>
    <row r="11" spans="1:8" ht="31.5" x14ac:dyDescent="0.3">
      <c r="A11" s="10" t="s">
        <v>19</v>
      </c>
      <c r="B11" s="11" t="s">
        <v>20</v>
      </c>
      <c r="C11" s="12" t="s">
        <v>21</v>
      </c>
      <c r="D11" s="19"/>
      <c r="E11" s="50"/>
      <c r="F11" s="51"/>
      <c r="G11" s="51"/>
      <c r="H11" s="52"/>
    </row>
    <row r="13" spans="1:8" x14ac:dyDescent="0.3">
      <c r="A13" s="13"/>
    </row>
  </sheetData>
  <mergeCells count="8">
    <mergeCell ref="E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G13" sqref="G1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0"/>
      <c r="E8" s="35" t="s">
        <v>26</v>
      </c>
      <c r="F8" s="36"/>
      <c r="G8" s="36"/>
      <c r="H8" s="37"/>
    </row>
    <row r="9" spans="1:8" x14ac:dyDescent="0.3">
      <c r="A9" s="10" t="s">
        <v>15</v>
      </c>
      <c r="B9" s="11" t="s">
        <v>16</v>
      </c>
      <c r="C9" s="12" t="s">
        <v>14</v>
      </c>
      <c r="D9" s="20">
        <v>5308.26044</v>
      </c>
      <c r="E9" s="38"/>
      <c r="F9" s="39"/>
      <c r="G9" s="39"/>
      <c r="H9" s="40"/>
    </row>
    <row r="10" spans="1:8" x14ac:dyDescent="0.3">
      <c r="A10" s="10" t="s">
        <v>17</v>
      </c>
      <c r="B10" s="11" t="s">
        <v>18</v>
      </c>
      <c r="C10" s="12" t="s">
        <v>14</v>
      </c>
      <c r="D10" s="20">
        <v>682.93349000000001</v>
      </c>
      <c r="E10" s="38"/>
      <c r="F10" s="39"/>
      <c r="G10" s="39"/>
      <c r="H10" s="40"/>
    </row>
    <row r="11" spans="1:8" ht="31.5" x14ac:dyDescent="0.3">
      <c r="A11" s="10" t="s">
        <v>19</v>
      </c>
      <c r="B11" s="11" t="s">
        <v>20</v>
      </c>
      <c r="C11" s="12" t="s">
        <v>21</v>
      </c>
      <c r="D11" s="14"/>
      <c r="E11" s="41"/>
      <c r="F11" s="42"/>
      <c r="G11" s="42"/>
      <c r="H11" s="43"/>
    </row>
    <row r="13" spans="1:8" x14ac:dyDescent="0.3">
      <c r="A13" s="13"/>
    </row>
  </sheetData>
  <mergeCells count="8">
    <mergeCell ref="E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85" zoomScaleSheetLayoutView="80" workbookViewId="0">
      <selection activeCell="D20" sqref="D20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1" t="s">
        <v>23</v>
      </c>
      <c r="B3" s="22"/>
      <c r="C3" s="22"/>
      <c r="D3" s="22"/>
      <c r="E3" s="22"/>
      <c r="F3" s="22"/>
      <c r="G3" s="22"/>
      <c r="H3" s="22"/>
    </row>
    <row r="5" spans="1:8" x14ac:dyDescent="0.3">
      <c r="A5" s="23" t="s">
        <v>2</v>
      </c>
      <c r="B5" s="26" t="s">
        <v>3</v>
      </c>
      <c r="C5" s="23" t="s">
        <v>4</v>
      </c>
      <c r="D5" s="26" t="s">
        <v>5</v>
      </c>
      <c r="E5" s="26"/>
      <c r="F5" s="26"/>
      <c r="G5" s="26"/>
      <c r="H5" s="29"/>
    </row>
    <row r="6" spans="1:8" x14ac:dyDescent="0.3">
      <c r="A6" s="24"/>
      <c r="B6" s="27"/>
      <c r="C6" s="24"/>
      <c r="D6" s="30" t="s">
        <v>6</v>
      </c>
      <c r="E6" s="32" t="s">
        <v>7</v>
      </c>
      <c r="F6" s="33"/>
      <c r="G6" s="33"/>
      <c r="H6" s="34"/>
    </row>
    <row r="7" spans="1:8" x14ac:dyDescent="0.3">
      <c r="A7" s="25"/>
      <c r="B7" s="28"/>
      <c r="C7" s="25"/>
      <c r="D7" s="3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5">
        <v>606.37601317599979</v>
      </c>
      <c r="E8" s="15">
        <v>606.37601317599979</v>
      </c>
      <c r="F8" s="15">
        <v>259.70975358451159</v>
      </c>
      <c r="G8" s="15">
        <v>350.0983766969299</v>
      </c>
      <c r="H8" s="15">
        <v>419.24755295601767</v>
      </c>
    </row>
    <row r="9" spans="1:8" x14ac:dyDescent="0.3">
      <c r="A9" s="10" t="s">
        <v>15</v>
      </c>
      <c r="B9" s="11" t="s">
        <v>16</v>
      </c>
      <c r="C9" s="12" t="s">
        <v>14</v>
      </c>
      <c r="D9" s="15">
        <v>450.25601317599984</v>
      </c>
      <c r="E9" s="15">
        <v>75.884711594153544</v>
      </c>
      <c r="F9" s="15">
        <v>12.277519000000002</v>
      </c>
      <c r="G9" s="15">
        <v>59.391524025828602</v>
      </c>
      <c r="H9" s="15">
        <v>302.70225855601768</v>
      </c>
    </row>
    <row r="10" spans="1:8" x14ac:dyDescent="0.3">
      <c r="A10" s="10" t="s">
        <v>17</v>
      </c>
      <c r="B10" s="11" t="s">
        <v>18</v>
      </c>
      <c r="C10" s="12" t="s">
        <v>14</v>
      </c>
      <c r="D10" s="15">
        <v>156.11999999999995</v>
      </c>
      <c r="E10" s="15">
        <v>10.164999999999999</v>
      </c>
      <c r="F10" s="15">
        <v>6.6897055999999999</v>
      </c>
      <c r="G10" s="15">
        <v>22.72</v>
      </c>
      <c r="H10" s="15">
        <v>116.5452944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0.25746401013175685</v>
      </c>
      <c r="E11" s="14">
        <v>1.6763525896677615E-2</v>
      </c>
      <c r="F11" s="14">
        <v>2.5758391849627308E-2</v>
      </c>
      <c r="G11" s="14">
        <v>6.4896044975575676E-2</v>
      </c>
      <c r="H11" s="14">
        <v>0.27798682086100696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ОАО "Тываэнерго"</vt:lpstr>
      <vt:lpstr>Алтайэнерго!Область_печати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'ОАО "Тываэнерго"'!Область_печати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Голдырева Анна Александровна</dc:creator>
  <cp:lastModifiedBy>Трухина Татьяна Георгиевна</cp:lastModifiedBy>
  <dcterms:created xsi:type="dcterms:W3CDTF">2015-07-15T10:06:37Z</dcterms:created>
  <dcterms:modified xsi:type="dcterms:W3CDTF">2016-02-29T07:53:58Z</dcterms:modified>
</cp:coreProperties>
</file>